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Burberry tshirt polo hoodie 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" l="1"/>
  <c r="Q21" i="1"/>
  <c r="O16" i="1"/>
  <c r="Q16" i="1" s="1"/>
  <c r="O18" i="1" l="1"/>
  <c r="Q14" i="1"/>
  <c r="Q15" i="1"/>
  <c r="Q17" i="1"/>
  <c r="O9" i="1"/>
  <c r="O8" i="1"/>
  <c r="Q9" i="1"/>
  <c r="Q18" i="1" l="1"/>
  <c r="Q8" i="1"/>
  <c r="Q7" i="1"/>
  <c r="O4" i="1" l="1"/>
  <c r="O5" i="1"/>
  <c r="O6" i="1"/>
  <c r="O3" i="1"/>
  <c r="Q4" i="1" l="1"/>
  <c r="Q5" i="1"/>
  <c r="Q6" i="1"/>
  <c r="Q3" i="1"/>
  <c r="O10" i="1"/>
  <c r="Q10" i="1" l="1"/>
  <c r="Q23" i="1"/>
</calcChain>
</file>

<file path=xl/sharedStrings.xml><?xml version="1.0" encoding="utf-8"?>
<sst xmlns="http://schemas.openxmlformats.org/spreadsheetml/2006/main" count="159" uniqueCount="42">
  <si>
    <t>S</t>
  </si>
  <si>
    <t>M</t>
  </si>
  <si>
    <t>L</t>
  </si>
  <si>
    <t>XL</t>
  </si>
  <si>
    <t>XS</t>
  </si>
  <si>
    <t xml:space="preserve">brand </t>
  </si>
  <si>
    <t xml:space="preserve">photo </t>
  </si>
  <si>
    <t xml:space="preserve">art code </t>
  </si>
  <si>
    <t xml:space="preserve">t shirt </t>
  </si>
  <si>
    <t xml:space="preserve">Burberry </t>
  </si>
  <si>
    <t xml:space="preserve">material </t>
  </si>
  <si>
    <t xml:space="preserve">cotton </t>
  </si>
  <si>
    <t xml:space="preserve">description </t>
  </si>
  <si>
    <t xml:space="preserve">style </t>
  </si>
  <si>
    <t xml:space="preserve">gender </t>
  </si>
  <si>
    <t xml:space="preserve">retail price </t>
  </si>
  <si>
    <t xml:space="preserve">tot value retail </t>
  </si>
  <si>
    <t xml:space="preserve">tot q.ty </t>
  </si>
  <si>
    <t xml:space="preserve">men </t>
  </si>
  <si>
    <t xml:space="preserve">Rabbit print  </t>
  </si>
  <si>
    <t xml:space="preserve">color </t>
  </si>
  <si>
    <t xml:space="preserve">bright red </t>
  </si>
  <si>
    <t>black</t>
  </si>
  <si>
    <t>white</t>
  </si>
  <si>
    <t xml:space="preserve">Prorsum label </t>
  </si>
  <si>
    <t>1-3-3-2-1</t>
  </si>
  <si>
    <t xml:space="preserve">Horse Embroidery </t>
  </si>
  <si>
    <t xml:space="preserve">made in </t>
  </si>
  <si>
    <t xml:space="preserve">Portugal </t>
  </si>
  <si>
    <t>Polo Shirt</t>
  </si>
  <si>
    <t xml:space="preserve">Monogram Motif Polo </t>
  </si>
  <si>
    <t>Olive</t>
  </si>
  <si>
    <t>Black</t>
  </si>
  <si>
    <t>Coal Blue</t>
  </si>
  <si>
    <t>White</t>
  </si>
  <si>
    <t>Hoodie</t>
  </si>
  <si>
    <t>Horseferry print</t>
  </si>
  <si>
    <t>100% cotton</t>
  </si>
  <si>
    <t xml:space="preserve">London Print </t>
  </si>
  <si>
    <t xml:space="preserve">black </t>
  </si>
  <si>
    <t>Portugal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</si>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</sst>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_([$€-2]\ * #,##0.00_);_([$€-2]\ * \(#,##0.00\);_([$€-2]\ 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56576</xdr:rowOff>
    </xdr:from>
    <xdr:to>
      <xdr:col>1</xdr:col>
      <xdr:colOff>1952625</xdr:colOff>
      <xdr:row>2</xdr:row>
      <xdr:rowOff>2362200</xdr:rowOff>
    </xdr:to>
    <xdr:pic>
      <xdr:nvPicPr>
        <xdr:cNvPr id="15" name="Resim 1" descr="Parlak Kırmızı Tavşan Desenli Pamuklu Tişört - Erkek |  Burberry® Resmi - 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9175" y="1275776"/>
          <a:ext cx="1771650" cy="2305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114301</xdr:colOff>
      <xdr:row>3</xdr:row>
      <xdr:rowOff>47519</xdr:rowOff>
    </xdr:from>
    <xdr:to>
      <xdr:col>1</xdr:col>
      <xdr:colOff>2000250</xdr:colOff>
      <xdr:row>3</xdr:row>
      <xdr:rowOff>2352674</xdr:rowOff>
    </xdr:to>
    <xdr:pic>
      <xdr:nvPicPr>
        <xdr:cNvPr id="16" name="Resim 19" descr="Rabbit Print Cotton T-shirt in Black - Men | Burberry® Official - 4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1" y="3705119"/>
          <a:ext cx="1885949" cy="2305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133351</xdr:colOff>
      <xdr:row>3</xdr:row>
      <xdr:rowOff>2403007</xdr:rowOff>
    </xdr:from>
    <xdr:to>
      <xdr:col>1</xdr:col>
      <xdr:colOff>2105025</xdr:colOff>
      <xdr:row>4</xdr:row>
      <xdr:rowOff>2762251</xdr:rowOff>
    </xdr:to>
    <xdr:pic>
      <xdr:nvPicPr>
        <xdr:cNvPr id="18" name="Resim 20" descr="Rabbit Print Cotton T-shirt in White - Men | Burberry® Official - 4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71551" y="6060607"/>
          <a:ext cx="1971674" cy="2807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304799</xdr:colOff>
      <xdr:row>4</xdr:row>
      <xdr:rowOff>2895598</xdr:rowOff>
    </xdr:from>
    <xdr:to>
      <xdr:col>1</xdr:col>
      <xdr:colOff>2057400</xdr:colOff>
      <xdr:row>5</xdr:row>
      <xdr:rowOff>2466784</xdr:rowOff>
    </xdr:to>
    <xdr:pic>
      <xdr:nvPicPr>
        <xdr:cNvPr id="20" name="Resim 21" descr="Prorsum Label Beyaz Pamuklu Tişört - Erkek |  Burberry® Resmi - 4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2999" y="9001123"/>
          <a:ext cx="1752601" cy="2476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327026</xdr:colOff>
      <xdr:row>6</xdr:row>
      <xdr:rowOff>66675</xdr:rowOff>
    </xdr:from>
    <xdr:to>
      <xdr:col>1</xdr:col>
      <xdr:colOff>2051050</xdr:colOff>
      <xdr:row>6</xdr:row>
      <xdr:rowOff>2566920</xdr:rowOff>
    </xdr:to>
    <xdr:pic>
      <xdr:nvPicPr>
        <xdr:cNvPr id="22" name="Resim 22" descr="Prorsum Label Cotton T-shirt in Black - Men | Burberry® Official - 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9526" y="11826875"/>
          <a:ext cx="1724024" cy="2500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7</xdr:row>
      <xdr:rowOff>279400</xdr:rowOff>
    </xdr:from>
    <xdr:to>
      <xdr:col>1</xdr:col>
      <xdr:colOff>2210171</xdr:colOff>
      <xdr:row>7</xdr:row>
      <xdr:rowOff>2578100</xdr:rowOff>
    </xdr:to>
    <xdr:pic>
      <xdr:nvPicPr>
        <xdr:cNvPr id="7" name="Resim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/>
        <a:srcRect l="18521" t="11642" r="17979" b="11630"/>
        <a:stretch/>
      </xdr:blipFill>
      <xdr:spPr>
        <a:xfrm>
          <a:off x="1066800" y="14909800"/>
          <a:ext cx="2162546" cy="22987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254000</xdr:colOff>
      <xdr:row>8</xdr:row>
      <xdr:rowOff>355600</xdr:rowOff>
    </xdr:from>
    <xdr:to>
      <xdr:col>1</xdr:col>
      <xdr:colOff>2206625</xdr:colOff>
      <xdr:row>8</xdr:row>
      <xdr:rowOff>2673395</xdr:rowOff>
    </xdr:to>
    <xdr:pic>
      <xdr:nvPicPr>
        <xdr:cNvPr id="8" name="Resim 6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/>
        <a:srcRect l="17992" t="7409" r="17450" b="7395"/>
        <a:stretch/>
      </xdr:blipFill>
      <xdr:spPr>
        <a:xfrm>
          <a:off x="1206500" y="17856200"/>
          <a:ext cx="1981200" cy="2317795"/>
        </a:xfrm>
        <a:prstGeom prst="rect">
          <a:avLst/>
        </a:prstGeom>
      </xdr:spPr>
    </xdr:pic>
    <xdr:clientData/>
  </xdr:twoCellAnchor>
  <xdr:twoCellAnchor editAs="oneCell">
    <xdr:from>
      <xdr:col>1</xdr:col>
      <xdr:colOff>225425</xdr:colOff>
      <xdr:row>13</xdr:row>
      <xdr:rowOff>38099</xdr:rowOff>
    </xdr:from>
    <xdr:to>
      <xdr:col>1</xdr:col>
      <xdr:colOff>2143125</xdr:colOff>
      <xdr:row>13</xdr:row>
      <xdr:rowOff>2647950</xdr:rowOff>
    </xdr:to>
    <xdr:pic>
      <xdr:nvPicPr>
        <xdr:cNvPr id="9" name="Resim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/>
        <a:srcRect l="19403" t="7497" r="18200" b="8057"/>
        <a:stretch/>
      </xdr:blipFill>
      <xdr:spPr>
        <a:xfrm>
          <a:off x="1054100" y="21659849"/>
          <a:ext cx="1917700" cy="2609851"/>
        </a:xfrm>
        <a:prstGeom prst="rect">
          <a:avLst/>
        </a:prstGeom>
      </xdr:spPr>
    </xdr:pic>
    <xdr:clientData/>
  </xdr:twoCellAnchor>
  <xdr:twoCellAnchor editAs="oneCell">
    <xdr:from>
      <xdr:col>1</xdr:col>
      <xdr:colOff>311150</xdr:colOff>
      <xdr:row>14</xdr:row>
      <xdr:rowOff>15874</xdr:rowOff>
    </xdr:from>
    <xdr:to>
      <xdr:col>1</xdr:col>
      <xdr:colOff>2124075</xdr:colOff>
      <xdr:row>14</xdr:row>
      <xdr:rowOff>2676525</xdr:rowOff>
    </xdr:to>
    <xdr:pic>
      <xdr:nvPicPr>
        <xdr:cNvPr id="10" name="Resim 18" descr="Siyah Monogram Motif Pamuklu Pike Polo Gömlek - Erkek |  Burberry® Resmi - 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39825" y="24533224"/>
          <a:ext cx="1812925" cy="266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168275</xdr:colOff>
      <xdr:row>15</xdr:row>
      <xdr:rowOff>63498</xdr:rowOff>
    </xdr:from>
    <xdr:to>
      <xdr:col>1</xdr:col>
      <xdr:colOff>2295525</xdr:colOff>
      <xdr:row>15</xdr:row>
      <xdr:rowOff>2952750</xdr:rowOff>
    </xdr:to>
    <xdr:pic>
      <xdr:nvPicPr>
        <xdr:cNvPr id="11" name="Resim 20" descr="Monogram Motif Cotton Piqué Polo Shirt in Coal Blue - Men | Burberry® Official - 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96950" y="27409773"/>
          <a:ext cx="2127250" cy="2889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342900</xdr:colOff>
      <xdr:row>15</xdr:row>
      <xdr:rowOff>3044831</xdr:rowOff>
    </xdr:from>
    <xdr:to>
      <xdr:col>1</xdr:col>
      <xdr:colOff>2295525</xdr:colOff>
      <xdr:row>16</xdr:row>
      <xdr:rowOff>2543173</xdr:rowOff>
    </xdr:to>
    <xdr:pic>
      <xdr:nvPicPr>
        <xdr:cNvPr id="12" name="Resim 21" descr="Monogram Motif Cotton Piqué Polo Shirt in White - Men | Burberry® Official - 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71575" y="30391106"/>
          <a:ext cx="1952625" cy="2565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245806</xdr:colOff>
      <xdr:row>20</xdr:row>
      <xdr:rowOff>71693</xdr:rowOff>
    </xdr:from>
    <xdr:to>
      <xdr:col>1</xdr:col>
      <xdr:colOff>2153981</xdr:colOff>
      <xdr:row>20</xdr:row>
      <xdr:rowOff>2052893</xdr:rowOff>
    </xdr:to>
    <xdr:pic>
      <xdr:nvPicPr>
        <xdr:cNvPr id="14" name="Resim 2" descr="≪더웨어하우스 - 필웨이(FEELWAY)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403" y="34095403"/>
          <a:ext cx="19081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21</xdr:row>
      <xdr:rowOff>154445</xdr:rowOff>
    </xdr:from>
    <xdr:to>
      <xdr:col>1</xdr:col>
      <xdr:colOff>1976694</xdr:colOff>
      <xdr:row>21</xdr:row>
      <xdr:rowOff>1880006</xdr:rowOff>
    </xdr:to>
    <xdr:pic>
      <xdr:nvPicPr>
        <xdr:cNvPr id="17" name="Resim 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/>
        <a:srcRect l="6174" t="3064" r="5632" b="13347"/>
        <a:stretch/>
      </xdr:blipFill>
      <xdr:spPr>
        <a:xfrm>
          <a:off x="1147097" y="36431380"/>
          <a:ext cx="1659194" cy="1725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tabSelected="1" zoomScale="75" zoomScaleNormal="75" workbookViewId="0"/>
  </sheetViews>
  <sheetFormatPr defaultColWidth="9.140625" defaultRowHeight="15.75" x14ac:dyDescent="0.25"/>
  <cols>
    <col min="1" max="1" width="12.42578125" style="4" customWidth="1"/>
    <col min="2" max="2" width="37.42578125" style="3" customWidth="1"/>
    <col min="3" max="3" width="9.42578125" style="4" customWidth="1"/>
    <col min="4" max="4" width="12.140625" style="4" customWidth="1"/>
    <col min="5" max="5" width="16.42578125" style="4" customWidth="1"/>
    <col min="6" max="6" width="14" style="4" customWidth="1"/>
    <col min="7" max="7" width="18.42578125" style="5" customWidth="1"/>
    <col min="8" max="8" width="16.42578125" style="5" customWidth="1"/>
    <col min="9" max="9" width="13.7109375" style="5" customWidth="1"/>
    <col min="10" max="10" width="4.7109375" style="5" customWidth="1"/>
    <col min="11" max="11" width="5" style="4" customWidth="1"/>
    <col min="12" max="12" width="5.28515625" style="4" customWidth="1"/>
    <col min="13" max="13" width="4.28515625" style="4" customWidth="1"/>
    <col min="14" max="14" width="6.140625" style="4" customWidth="1"/>
    <col min="15" max="15" width="10" style="9" customWidth="1"/>
    <col min="16" max="16" width="15.7109375" style="10" customWidth="1"/>
    <col min="17" max="17" width="17.140625" style="12" customWidth="1"/>
    <col min="18" max="18" width="21.42578125" style="14" customWidth="1"/>
    <col min="19" max="19" width="18.85546875" style="14" customWidth="1"/>
    <col min="20" max="20" width="22.85546875" style="14" customWidth="1"/>
    <col min="21" max="21" width="23.42578125" style="14" customWidth="1"/>
    <col min="22" max="22" width="24.140625" style="14" customWidth="1"/>
    <col min="23" max="38" width="9.140625" style="14"/>
    <col min="39" max="16384" width="9.140625" style="1"/>
  </cols>
  <sheetData>
    <row r="1" spans="1:38" ht="13.5" customHeight="1" x14ac:dyDescent="0.25">
      <c r="I1" s="17" t="s">
        <v>25</v>
      </c>
    </row>
    <row r="2" spans="1:38" s="41" customFormat="1" ht="27" customHeight="1" x14ac:dyDescent="0.25">
      <c r="A2" s="36" t="s">
        <v>5</v>
      </c>
      <c r="B2" s="36" t="s">
        <v>6</v>
      </c>
      <c r="C2" s="36" t="s">
        <v>14</v>
      </c>
      <c r="D2" s="36" t="s">
        <v>7</v>
      </c>
      <c r="E2" s="36" t="s">
        <v>27</v>
      </c>
      <c r="F2" s="36" t="s">
        <v>13</v>
      </c>
      <c r="G2" s="37" t="s">
        <v>12</v>
      </c>
      <c r="H2" s="37" t="s">
        <v>20</v>
      </c>
      <c r="I2" s="37" t="s">
        <v>10</v>
      </c>
      <c r="J2" s="37" t="s">
        <v>4</v>
      </c>
      <c r="K2" s="36" t="s">
        <v>0</v>
      </c>
      <c r="L2" s="36" t="s">
        <v>1</v>
      </c>
      <c r="M2" s="36" t="s">
        <v>2</v>
      </c>
      <c r="N2" s="36" t="s">
        <v>3</v>
      </c>
      <c r="O2" s="36" t="s">
        <v>17</v>
      </c>
      <c r="P2" s="38" t="s">
        <v>15</v>
      </c>
      <c r="Q2" s="39" t="s">
        <v>16</v>
      </c>
      <c r="R2" s="36" t="s">
        <v>4</v>
      </c>
      <c r="S2" s="36" t="s">
        <v>0</v>
      </c>
      <c r="T2" s="36" t="s">
        <v>1</v>
      </c>
      <c r="U2" s="36" t="s">
        <v>2</v>
      </c>
      <c r="V2" s="36" t="s">
        <v>3</v>
      </c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38" ht="192" customHeight="1" x14ac:dyDescent="0.25">
      <c r="A3" s="7" t="s">
        <v>9</v>
      </c>
      <c r="B3" s="2"/>
      <c r="C3" s="7" t="s">
        <v>18</v>
      </c>
      <c r="D3" s="16">
        <v>8063506</v>
      </c>
      <c r="E3" s="16" t="s">
        <v>28</v>
      </c>
      <c r="F3" s="7" t="s">
        <v>8</v>
      </c>
      <c r="G3" s="6" t="s">
        <v>19</v>
      </c>
      <c r="H3" s="6" t="s">
        <v>21</v>
      </c>
      <c r="I3" s="6" t="s">
        <v>11</v>
      </c>
      <c r="J3" s="8">
        <v>5</v>
      </c>
      <c r="K3" s="8">
        <v>15</v>
      </c>
      <c r="L3" s="8">
        <v>15</v>
      </c>
      <c r="M3" s="8">
        <v>10</v>
      </c>
      <c r="N3" s="8">
        <v>5</v>
      </c>
      <c r="O3" s="8">
        <f>J3+K3+L3+M3+N3</f>
        <v>50</v>
      </c>
      <c r="P3" s="11">
        <v>450</v>
      </c>
      <c r="Q3" s="13">
        <f>P3*O3</f>
        <v>22500</v>
      </c>
      <c r="R3" s="19">
        <v>5045700851366</v>
      </c>
      <c r="S3" s="19">
        <v>5045700851304</v>
      </c>
      <c r="T3" s="19">
        <v>5045700851274</v>
      </c>
      <c r="U3" s="19">
        <v>5045700851243</v>
      </c>
      <c r="V3" s="19">
        <v>5045700851335</v>
      </c>
    </row>
    <row r="4" spans="1:38" ht="192.75" customHeight="1" x14ac:dyDescent="0.25">
      <c r="A4" s="7" t="s">
        <v>9</v>
      </c>
      <c r="B4" s="2"/>
      <c r="C4" s="7" t="s">
        <v>18</v>
      </c>
      <c r="D4" s="16">
        <v>8063507</v>
      </c>
      <c r="E4" s="16" t="s">
        <v>28</v>
      </c>
      <c r="F4" s="7" t="s">
        <v>8</v>
      </c>
      <c r="G4" s="6" t="s">
        <v>19</v>
      </c>
      <c r="H4" s="6" t="s">
        <v>22</v>
      </c>
      <c r="I4" s="6" t="s">
        <v>11</v>
      </c>
      <c r="J4" s="8">
        <v>5</v>
      </c>
      <c r="K4" s="8">
        <v>15</v>
      </c>
      <c r="L4" s="8">
        <v>15</v>
      </c>
      <c r="M4" s="8">
        <v>10</v>
      </c>
      <c r="N4" s="8">
        <v>5</v>
      </c>
      <c r="O4" s="8">
        <f t="shared" ref="O4:O6" si="0">J4+K4+L4+M4+N4</f>
        <v>50</v>
      </c>
      <c r="P4" s="11">
        <v>450</v>
      </c>
      <c r="Q4" s="13">
        <f t="shared" ref="Q4:Q9" si="1">P4*O4</f>
        <v>22500</v>
      </c>
      <c r="R4" s="19">
        <v>5045700852400</v>
      </c>
      <c r="S4" s="19">
        <v>5045700852349</v>
      </c>
      <c r="T4" s="19">
        <v>5045700852318</v>
      </c>
      <c r="U4" s="19">
        <v>5045700852288</v>
      </c>
      <c r="V4" s="19">
        <v>5045700852370</v>
      </c>
    </row>
    <row r="5" spans="1:38" ht="228.75" customHeight="1" x14ac:dyDescent="0.25">
      <c r="A5" s="7" t="s">
        <v>9</v>
      </c>
      <c r="B5" s="2"/>
      <c r="C5" s="7" t="s">
        <v>18</v>
      </c>
      <c r="D5" s="16">
        <v>8063523</v>
      </c>
      <c r="E5" s="16" t="s">
        <v>28</v>
      </c>
      <c r="F5" s="7" t="s">
        <v>8</v>
      </c>
      <c r="G5" s="6" t="s">
        <v>19</v>
      </c>
      <c r="H5" s="6" t="s">
        <v>23</v>
      </c>
      <c r="I5" s="6" t="s">
        <v>11</v>
      </c>
      <c r="J5" s="8">
        <v>5</v>
      </c>
      <c r="K5" s="8">
        <v>15</v>
      </c>
      <c r="L5" s="8">
        <v>15</v>
      </c>
      <c r="M5" s="8">
        <v>10</v>
      </c>
      <c r="N5" s="8">
        <v>5</v>
      </c>
      <c r="O5" s="8">
        <f t="shared" si="0"/>
        <v>50</v>
      </c>
      <c r="P5" s="11">
        <v>450</v>
      </c>
      <c r="Q5" s="13">
        <f t="shared" si="1"/>
        <v>22500</v>
      </c>
      <c r="R5" s="19">
        <v>5045700859607</v>
      </c>
      <c r="S5" s="19">
        <v>5045700859546</v>
      </c>
      <c r="T5" s="19">
        <v>5045700859515</v>
      </c>
      <c r="U5" s="19">
        <v>5045700859485</v>
      </c>
      <c r="V5" s="19">
        <v>5045700859577</v>
      </c>
    </row>
    <row r="6" spans="1:38" ht="208.5" customHeight="1" x14ac:dyDescent="0.25">
      <c r="A6" s="7" t="s">
        <v>9</v>
      </c>
      <c r="B6" s="2"/>
      <c r="C6" s="7" t="s">
        <v>18</v>
      </c>
      <c r="D6" s="15">
        <v>8064397</v>
      </c>
      <c r="E6" s="16" t="s">
        <v>28</v>
      </c>
      <c r="F6" s="7" t="s">
        <v>8</v>
      </c>
      <c r="G6" s="6" t="s">
        <v>24</v>
      </c>
      <c r="H6" s="6" t="s">
        <v>23</v>
      </c>
      <c r="I6" s="6" t="s">
        <v>11</v>
      </c>
      <c r="J6" s="8">
        <v>10</v>
      </c>
      <c r="K6" s="8">
        <v>30</v>
      </c>
      <c r="L6" s="8">
        <v>30</v>
      </c>
      <c r="M6" s="8">
        <v>20</v>
      </c>
      <c r="N6" s="8">
        <v>10</v>
      </c>
      <c r="O6" s="8">
        <f t="shared" si="0"/>
        <v>100</v>
      </c>
      <c r="P6" s="11">
        <v>450</v>
      </c>
      <c r="Q6" s="13">
        <f t="shared" si="1"/>
        <v>45000</v>
      </c>
      <c r="R6" s="19">
        <v>5045700801125</v>
      </c>
      <c r="S6" s="19">
        <v>5045700801064</v>
      </c>
      <c r="T6" s="19">
        <v>5045700801033</v>
      </c>
      <c r="U6" s="19">
        <v>5045700801002</v>
      </c>
      <c r="V6" s="19">
        <v>5045700801095</v>
      </c>
    </row>
    <row r="7" spans="1:38" ht="226.5" customHeight="1" x14ac:dyDescent="0.25">
      <c r="A7" s="7" t="s">
        <v>9</v>
      </c>
      <c r="B7" s="2"/>
      <c r="C7" s="7" t="s">
        <v>18</v>
      </c>
      <c r="D7" s="16">
        <v>8065187</v>
      </c>
      <c r="E7" s="16" t="s">
        <v>28</v>
      </c>
      <c r="F7" s="7" t="s">
        <v>8</v>
      </c>
      <c r="G7" s="6" t="s">
        <v>24</v>
      </c>
      <c r="H7" s="6" t="s">
        <v>22</v>
      </c>
      <c r="I7" s="6" t="s">
        <v>11</v>
      </c>
      <c r="J7" s="8">
        <v>9</v>
      </c>
      <c r="K7" s="8">
        <v>27</v>
      </c>
      <c r="L7" s="8">
        <v>27</v>
      </c>
      <c r="M7" s="8">
        <v>18</v>
      </c>
      <c r="N7" s="8">
        <v>9</v>
      </c>
      <c r="O7" s="8">
        <v>90</v>
      </c>
      <c r="P7" s="11">
        <v>450</v>
      </c>
      <c r="Q7" s="13">
        <f t="shared" si="1"/>
        <v>40500</v>
      </c>
      <c r="R7" s="19">
        <v>5045700950472</v>
      </c>
      <c r="S7" s="19">
        <v>5045700950410</v>
      </c>
      <c r="T7" s="19">
        <v>5045700950380</v>
      </c>
      <c r="U7" s="19">
        <v>5045700950359</v>
      </c>
      <c r="V7" s="19">
        <v>5045700950441</v>
      </c>
    </row>
    <row r="8" spans="1:38" ht="226.5" customHeight="1" x14ac:dyDescent="0.25">
      <c r="A8" s="7" t="s">
        <v>9</v>
      </c>
      <c r="B8" s="2"/>
      <c r="C8" s="7" t="s">
        <v>18</v>
      </c>
      <c r="D8" s="29">
        <v>8069490</v>
      </c>
      <c r="E8" s="30" t="s">
        <v>28</v>
      </c>
      <c r="F8" s="7" t="s">
        <v>8</v>
      </c>
      <c r="G8" s="18" t="s">
        <v>26</v>
      </c>
      <c r="H8" s="6" t="s">
        <v>22</v>
      </c>
      <c r="I8" s="6" t="s">
        <v>11</v>
      </c>
      <c r="J8" s="8">
        <v>10</v>
      </c>
      <c r="K8" s="8">
        <v>30</v>
      </c>
      <c r="L8" s="8">
        <v>30</v>
      </c>
      <c r="M8" s="8">
        <v>20</v>
      </c>
      <c r="N8" s="8">
        <v>10</v>
      </c>
      <c r="O8" s="8">
        <f t="shared" ref="O8:O9" si="2">J8+K8+L8+M8+N8</f>
        <v>100</v>
      </c>
      <c r="P8" s="11">
        <v>450</v>
      </c>
      <c r="Q8" s="13">
        <f t="shared" si="1"/>
        <v>45000</v>
      </c>
      <c r="R8" s="27">
        <v>5045701344751</v>
      </c>
      <c r="S8" s="27">
        <v>5045701344690</v>
      </c>
      <c r="T8" s="27">
        <v>5045701344669</v>
      </c>
      <c r="U8" s="27">
        <v>5045701344638</v>
      </c>
      <c r="V8" s="27">
        <v>5045701344720</v>
      </c>
    </row>
    <row r="9" spans="1:38" ht="226.5" customHeight="1" x14ac:dyDescent="0.25">
      <c r="A9" s="7" t="s">
        <v>9</v>
      </c>
      <c r="B9" s="2"/>
      <c r="C9" s="7" t="s">
        <v>18</v>
      </c>
      <c r="D9" s="16">
        <v>8069491</v>
      </c>
      <c r="E9" s="16" t="s">
        <v>28</v>
      </c>
      <c r="F9" s="7" t="s">
        <v>8</v>
      </c>
      <c r="G9" s="18" t="s">
        <v>26</v>
      </c>
      <c r="H9" s="18" t="s">
        <v>23</v>
      </c>
      <c r="I9" s="6" t="s">
        <v>11</v>
      </c>
      <c r="J9" s="8">
        <v>10</v>
      </c>
      <c r="K9" s="8">
        <v>30</v>
      </c>
      <c r="L9" s="8">
        <v>30</v>
      </c>
      <c r="M9" s="8">
        <v>20</v>
      </c>
      <c r="N9" s="8">
        <v>10</v>
      </c>
      <c r="O9" s="8">
        <f t="shared" si="2"/>
        <v>100</v>
      </c>
      <c r="P9" s="11">
        <v>450</v>
      </c>
      <c r="Q9" s="13">
        <f t="shared" si="1"/>
        <v>45000</v>
      </c>
      <c r="R9" s="27">
        <v>5045701345024</v>
      </c>
      <c r="S9" s="27">
        <v>5045701344966</v>
      </c>
      <c r="T9" s="27">
        <v>5045701344935</v>
      </c>
      <c r="U9" s="27">
        <v>5045701344904</v>
      </c>
      <c r="V9" s="27">
        <v>5045701344997</v>
      </c>
    </row>
    <row r="10" spans="1:38" s="14" customFormat="1" ht="15.75" customHeight="1" x14ac:dyDescent="0.25">
      <c r="A10" s="4"/>
      <c r="B10" s="3"/>
      <c r="C10" s="4"/>
      <c r="D10" s="4"/>
      <c r="E10" s="4"/>
      <c r="F10" s="4"/>
      <c r="G10" s="5"/>
      <c r="H10" s="5"/>
      <c r="I10" s="5"/>
      <c r="J10" s="5"/>
      <c r="K10" s="4"/>
      <c r="L10" s="4"/>
      <c r="M10" s="4"/>
      <c r="N10" s="4"/>
      <c r="O10" s="35">
        <f>SUM(O3:O9)</f>
        <v>540</v>
      </c>
      <c r="P10" s="10"/>
      <c r="Q10" s="34">
        <f>SUM(Q3:Q9)</f>
        <v>243000</v>
      </c>
    </row>
    <row r="11" spans="1:38" s="14" customFormat="1" ht="36.75" customHeight="1" x14ac:dyDescent="0.25">
      <c r="A11" s="4"/>
      <c r="B11" s="3"/>
      <c r="C11" s="4"/>
      <c r="D11" s="4"/>
      <c r="E11" s="4"/>
      <c r="F11" s="4"/>
      <c r="G11" s="5"/>
      <c r="H11" s="5"/>
      <c r="I11" s="5"/>
      <c r="J11" s="5"/>
      <c r="K11" s="4"/>
      <c r="L11" s="4"/>
      <c r="M11" s="4"/>
      <c r="N11" s="4"/>
      <c r="O11" s="9"/>
      <c r="P11" s="10"/>
      <c r="Q11" s="12"/>
    </row>
    <row r="12" spans="1:38" s="14" customFormat="1" ht="20.25" customHeight="1" x14ac:dyDescent="0.25">
      <c r="A12" s="4"/>
      <c r="B12" s="3"/>
      <c r="C12" s="4"/>
      <c r="D12" s="4"/>
      <c r="E12" s="4"/>
      <c r="F12" s="4"/>
      <c r="G12" s="5"/>
      <c r="H12" s="5"/>
      <c r="I12" s="17" t="s">
        <v>25</v>
      </c>
      <c r="J12" s="5"/>
      <c r="K12" s="4"/>
      <c r="L12" s="4"/>
      <c r="M12" s="4"/>
      <c r="N12" s="4"/>
      <c r="O12" s="9"/>
      <c r="P12" s="10"/>
      <c r="Q12" s="12"/>
    </row>
    <row r="13" spans="1:38" s="14" customFormat="1" ht="21" customHeight="1" x14ac:dyDescent="0.25">
      <c r="A13" s="31" t="s">
        <v>5</v>
      </c>
      <c r="B13" s="31" t="s">
        <v>6</v>
      </c>
      <c r="C13" s="31" t="s">
        <v>14</v>
      </c>
      <c r="D13" s="31" t="s">
        <v>7</v>
      </c>
      <c r="E13" s="31" t="s">
        <v>27</v>
      </c>
      <c r="F13" s="31" t="s">
        <v>13</v>
      </c>
      <c r="G13" s="32" t="s">
        <v>12</v>
      </c>
      <c r="H13" s="32" t="s">
        <v>20</v>
      </c>
      <c r="I13" s="32" t="s">
        <v>10</v>
      </c>
      <c r="J13" s="32" t="s">
        <v>4</v>
      </c>
      <c r="K13" s="31" t="s">
        <v>0</v>
      </c>
      <c r="L13" s="31" t="s">
        <v>1</v>
      </c>
      <c r="M13" s="31" t="s">
        <v>2</v>
      </c>
      <c r="N13" s="31" t="s">
        <v>3</v>
      </c>
      <c r="O13" s="31" t="s">
        <v>17</v>
      </c>
      <c r="P13" s="33" t="s">
        <v>15</v>
      </c>
      <c r="Q13" s="34" t="s">
        <v>16</v>
      </c>
      <c r="R13" s="35" t="s">
        <v>0</v>
      </c>
      <c r="S13" s="35" t="s">
        <v>1</v>
      </c>
      <c r="T13" s="35" t="s">
        <v>2</v>
      </c>
      <c r="U13" s="35" t="s">
        <v>3</v>
      </c>
      <c r="V13" s="35" t="s">
        <v>41</v>
      </c>
    </row>
    <row r="14" spans="1:38" s="14" customFormat="1" ht="228" customHeight="1" x14ac:dyDescent="0.25">
      <c r="A14" s="20" t="s">
        <v>9</v>
      </c>
      <c r="B14" s="2"/>
      <c r="C14" s="20" t="s">
        <v>18</v>
      </c>
      <c r="D14" s="22">
        <v>8055226</v>
      </c>
      <c r="E14" s="23" t="s">
        <v>40</v>
      </c>
      <c r="F14" s="20" t="s">
        <v>29</v>
      </c>
      <c r="G14" s="18" t="s">
        <v>30</v>
      </c>
      <c r="H14" s="18" t="s">
        <v>31</v>
      </c>
      <c r="I14" s="18" t="s">
        <v>11</v>
      </c>
      <c r="J14" s="8">
        <v>15</v>
      </c>
      <c r="K14" s="8">
        <v>33</v>
      </c>
      <c r="L14" s="8">
        <v>33</v>
      </c>
      <c r="M14" s="8">
        <v>24</v>
      </c>
      <c r="N14" s="8">
        <v>15</v>
      </c>
      <c r="O14" s="8">
        <v>120</v>
      </c>
      <c r="P14" s="11">
        <v>390</v>
      </c>
      <c r="Q14" s="21">
        <f>P14*O14</f>
        <v>46800</v>
      </c>
      <c r="R14" s="27">
        <v>5045628555988</v>
      </c>
      <c r="S14" s="27">
        <v>5045628555957</v>
      </c>
      <c r="T14" s="27">
        <v>5045628555926</v>
      </c>
      <c r="U14" s="27">
        <v>5045628556015</v>
      </c>
      <c r="V14" s="27">
        <v>5045628556077</v>
      </c>
    </row>
    <row r="15" spans="1:38" s="14" customFormat="1" ht="222.75" customHeight="1" x14ac:dyDescent="0.25">
      <c r="A15" s="20" t="s">
        <v>9</v>
      </c>
      <c r="B15" s="2"/>
      <c r="C15" s="20" t="s">
        <v>18</v>
      </c>
      <c r="D15" s="22">
        <v>8055228</v>
      </c>
      <c r="E15" s="23" t="s">
        <v>40</v>
      </c>
      <c r="F15" s="20" t="s">
        <v>29</v>
      </c>
      <c r="G15" s="18" t="s">
        <v>30</v>
      </c>
      <c r="H15" s="18" t="s">
        <v>32</v>
      </c>
      <c r="I15" s="18" t="s">
        <v>11</v>
      </c>
      <c r="J15" s="8">
        <v>14</v>
      </c>
      <c r="K15" s="8">
        <v>35</v>
      </c>
      <c r="L15" s="8">
        <v>35</v>
      </c>
      <c r="M15" s="8">
        <v>25</v>
      </c>
      <c r="N15" s="8">
        <v>15</v>
      </c>
      <c r="O15" s="8">
        <v>124</v>
      </c>
      <c r="P15" s="11">
        <v>390</v>
      </c>
      <c r="Q15" s="21">
        <f t="shared" ref="Q15:Q17" si="3">P15*O15</f>
        <v>48360</v>
      </c>
      <c r="R15" s="27">
        <v>5045628556527</v>
      </c>
      <c r="S15" s="27">
        <v>5045628556497</v>
      </c>
      <c r="T15" s="27">
        <v>5045628556466</v>
      </c>
      <c r="U15" s="27">
        <v>5045628556558</v>
      </c>
      <c r="V15" s="27">
        <v>5045628556619</v>
      </c>
    </row>
    <row r="16" spans="1:38" s="14" customFormat="1" ht="241.5" customHeight="1" x14ac:dyDescent="0.25">
      <c r="A16" s="20" t="s">
        <v>9</v>
      </c>
      <c r="B16" s="2"/>
      <c r="C16" s="20" t="s">
        <v>18</v>
      </c>
      <c r="D16" s="22">
        <v>8055227</v>
      </c>
      <c r="E16" s="23" t="s">
        <v>40</v>
      </c>
      <c r="F16" s="20" t="s">
        <v>29</v>
      </c>
      <c r="G16" s="18" t="s">
        <v>30</v>
      </c>
      <c r="H16" s="18" t="s">
        <v>33</v>
      </c>
      <c r="I16" s="18" t="s">
        <v>11</v>
      </c>
      <c r="J16" s="8">
        <v>15</v>
      </c>
      <c r="K16" s="8">
        <v>35</v>
      </c>
      <c r="L16" s="8">
        <v>35</v>
      </c>
      <c r="M16" s="8">
        <v>25</v>
      </c>
      <c r="N16" s="8">
        <v>15</v>
      </c>
      <c r="O16" s="8">
        <f t="shared" ref="O16" si="4">J16+K16+L16+M16+N16</f>
        <v>125</v>
      </c>
      <c r="P16" s="11">
        <v>390</v>
      </c>
      <c r="Q16" s="21">
        <f t="shared" si="3"/>
        <v>48750</v>
      </c>
      <c r="R16" s="27">
        <v>5045628556251</v>
      </c>
      <c r="S16" s="27">
        <v>5045628556220</v>
      </c>
      <c r="T16" s="27">
        <v>5045628556190</v>
      </c>
      <c r="U16" s="27">
        <v>5045628556282</v>
      </c>
      <c r="V16" s="27">
        <v>5045628556343</v>
      </c>
    </row>
    <row r="17" spans="1:22" s="14" customFormat="1" ht="207.75" customHeight="1" x14ac:dyDescent="0.25">
      <c r="A17" s="20" t="s">
        <v>9</v>
      </c>
      <c r="B17" s="2"/>
      <c r="C17" s="20" t="s">
        <v>18</v>
      </c>
      <c r="D17" s="22">
        <v>8055229</v>
      </c>
      <c r="E17" s="23" t="s">
        <v>40</v>
      </c>
      <c r="F17" s="20" t="s">
        <v>29</v>
      </c>
      <c r="G17" s="18" t="s">
        <v>30</v>
      </c>
      <c r="H17" s="18" t="s">
        <v>34</v>
      </c>
      <c r="I17" s="18" t="s">
        <v>11</v>
      </c>
      <c r="J17" s="8">
        <v>16</v>
      </c>
      <c r="K17" s="8">
        <v>30</v>
      </c>
      <c r="L17" s="8">
        <v>33</v>
      </c>
      <c r="M17" s="8">
        <v>24</v>
      </c>
      <c r="N17" s="8">
        <v>15</v>
      </c>
      <c r="O17" s="8">
        <v>116</v>
      </c>
      <c r="P17" s="11">
        <v>390</v>
      </c>
      <c r="Q17" s="21">
        <f t="shared" si="3"/>
        <v>45240</v>
      </c>
      <c r="R17" s="27">
        <v>5045628556794</v>
      </c>
      <c r="S17" s="27">
        <v>5045628556763</v>
      </c>
      <c r="T17" s="27">
        <v>5045628556732</v>
      </c>
      <c r="U17" s="27">
        <v>5045628556824</v>
      </c>
      <c r="V17" s="27">
        <v>5045628556886</v>
      </c>
    </row>
    <row r="18" spans="1:22" s="14" customFormat="1" ht="16.5" customHeight="1" x14ac:dyDescent="0.25">
      <c r="A18" s="4"/>
      <c r="B18" s="3"/>
      <c r="C18" s="4"/>
      <c r="D18" s="4"/>
      <c r="E18" s="4"/>
      <c r="F18" s="4"/>
      <c r="G18" s="5"/>
      <c r="H18" s="5"/>
      <c r="I18" s="5"/>
      <c r="J18" s="5"/>
      <c r="K18" s="4"/>
      <c r="L18" s="4"/>
      <c r="M18" s="4"/>
      <c r="N18" s="4"/>
      <c r="O18" s="31">
        <f>SUM(O14:O17)</f>
        <v>485</v>
      </c>
      <c r="P18" s="10"/>
      <c r="Q18" s="34">
        <f>SUM(Q14:Q17)</f>
        <v>189150</v>
      </c>
    </row>
    <row r="19" spans="1:22" s="14" customFormat="1" ht="24" customHeight="1" x14ac:dyDescent="0.25">
      <c r="A19" s="4"/>
      <c r="B19" s="3"/>
      <c r="C19" s="4"/>
      <c r="D19" s="4"/>
      <c r="E19" s="4"/>
      <c r="F19" s="4"/>
      <c r="G19" s="5"/>
      <c r="H19" s="5"/>
      <c r="I19" s="5"/>
      <c r="J19" s="5"/>
      <c r="K19" s="4"/>
      <c r="L19" s="4"/>
      <c r="M19" s="4"/>
      <c r="N19" s="4"/>
      <c r="O19" s="9"/>
      <c r="P19" s="10"/>
      <c r="Q19" s="12"/>
    </row>
    <row r="20" spans="1:22" s="14" customFormat="1" ht="24" customHeight="1" x14ac:dyDescent="0.25">
      <c r="A20" s="31" t="s">
        <v>5</v>
      </c>
      <c r="B20" s="31" t="s">
        <v>6</v>
      </c>
      <c r="C20" s="31" t="s">
        <v>14</v>
      </c>
      <c r="D20" s="31" t="s">
        <v>7</v>
      </c>
      <c r="E20" s="31" t="s">
        <v>27</v>
      </c>
      <c r="F20" s="31" t="s">
        <v>13</v>
      </c>
      <c r="G20" s="32" t="s">
        <v>12</v>
      </c>
      <c r="H20" s="32" t="s">
        <v>20</v>
      </c>
      <c r="I20" s="32" t="s">
        <v>10</v>
      </c>
      <c r="J20" s="32" t="s">
        <v>4</v>
      </c>
      <c r="K20" s="31" t="s">
        <v>0</v>
      </c>
      <c r="L20" s="31" t="s">
        <v>1</v>
      </c>
      <c r="M20" s="31" t="s">
        <v>2</v>
      </c>
      <c r="N20" s="31" t="s">
        <v>3</v>
      </c>
      <c r="O20" s="31" t="s">
        <v>17</v>
      </c>
      <c r="P20" s="33" t="s">
        <v>15</v>
      </c>
      <c r="Q20" s="34" t="s">
        <v>16</v>
      </c>
      <c r="R20" s="35" t="s">
        <v>4</v>
      </c>
      <c r="S20" s="35" t="s">
        <v>0</v>
      </c>
      <c r="T20" s="35" t="s">
        <v>1</v>
      </c>
      <c r="U20" s="35" t="s">
        <v>2</v>
      </c>
      <c r="V20" s="35" t="s">
        <v>3</v>
      </c>
    </row>
    <row r="21" spans="1:22" ht="177.75" customHeight="1" x14ac:dyDescent="0.25">
      <c r="A21" s="20" t="s">
        <v>9</v>
      </c>
      <c r="B21" s="2"/>
      <c r="C21" s="20" t="s">
        <v>18</v>
      </c>
      <c r="D21" s="22">
        <v>8007119</v>
      </c>
      <c r="E21" s="20" t="s">
        <v>28</v>
      </c>
      <c r="F21" s="20" t="s">
        <v>35</v>
      </c>
      <c r="G21" s="18" t="s">
        <v>36</v>
      </c>
      <c r="H21" s="18" t="s">
        <v>39</v>
      </c>
      <c r="I21" s="18" t="s">
        <v>37</v>
      </c>
      <c r="J21" s="24">
        <v>13</v>
      </c>
      <c r="K21" s="24">
        <v>39</v>
      </c>
      <c r="L21" s="24">
        <v>53</v>
      </c>
      <c r="M21" s="24">
        <v>32</v>
      </c>
      <c r="N21" s="24">
        <v>18</v>
      </c>
      <c r="O21" s="8">
        <v>155</v>
      </c>
      <c r="P21" s="25">
        <v>700</v>
      </c>
      <c r="Q21" s="21">
        <f>P21*O21</f>
        <v>108500</v>
      </c>
      <c r="R21" s="27">
        <v>5045556245203</v>
      </c>
      <c r="S21" s="27">
        <v>5045556245173</v>
      </c>
      <c r="T21" s="27">
        <v>5045556245142</v>
      </c>
      <c r="U21" s="27">
        <v>5045556245296</v>
      </c>
      <c r="V21" s="27">
        <v>5045628556886</v>
      </c>
    </row>
    <row r="22" spans="1:22" ht="165.75" customHeight="1" x14ac:dyDescent="0.3">
      <c r="A22" s="20" t="s">
        <v>9</v>
      </c>
      <c r="B22" s="2"/>
      <c r="C22" s="20" t="s">
        <v>18</v>
      </c>
      <c r="D22" s="23">
        <v>8009509</v>
      </c>
      <c r="E22" s="20" t="s">
        <v>28</v>
      </c>
      <c r="F22" s="20" t="s">
        <v>35</v>
      </c>
      <c r="G22" s="18" t="s">
        <v>38</v>
      </c>
      <c r="H22" s="18" t="s">
        <v>39</v>
      </c>
      <c r="I22" s="18" t="s">
        <v>37</v>
      </c>
      <c r="J22" s="24">
        <v>2</v>
      </c>
      <c r="K22" s="24">
        <v>8</v>
      </c>
      <c r="L22" s="24">
        <v>16</v>
      </c>
      <c r="M22" s="24">
        <v>6</v>
      </c>
      <c r="N22" s="24">
        <v>2</v>
      </c>
      <c r="O22" s="8">
        <v>34</v>
      </c>
      <c r="P22" s="26">
        <v>700</v>
      </c>
      <c r="Q22" s="21">
        <f t="shared" ref="Q22" si="5">P22*O22</f>
        <v>23800</v>
      </c>
      <c r="R22" s="28">
        <v>5045556863193</v>
      </c>
      <c r="S22" s="28">
        <v>5045556863162</v>
      </c>
      <c r="T22" s="28">
        <v>5045556863131</v>
      </c>
      <c r="U22" s="28">
        <v>5045556863223</v>
      </c>
      <c r="V22" s="28">
        <v>5045556863285</v>
      </c>
    </row>
    <row r="23" spans="1:22" x14ac:dyDescent="0.25">
      <c r="O23" s="31">
        <v>189</v>
      </c>
      <c r="Q23" s="34">
        <f ca="1">SUM(Q21:Q23)</f>
        <v>132300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Burberry tshirt polo hoodie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2023-08-01T11:15:22Z</dcterms:created>
  <dcterms:modified xsi:type="dcterms:W3CDTF">2023-08-08T10:17:50Z</dcterms:modified>
  <cp:category/>
</cp:coreProperties>
</file>